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КУЛЬТУРА" sheetId="1" r:id="rId1"/>
    <sheet name="ТУРИЗМ" sheetId="2" r:id="rId2"/>
    <sheet name="ПАТРИОТИЗМ" sheetId="3" r:id="rId3"/>
    <sheet name="БЕЗОПАСНОСТЬ" sheetId="4" r:id="rId4"/>
    <sheet name="Соцзащита" sheetId="5" r:id="rId5"/>
  </sheets>
  <definedNames>
    <definedName name="_xlnm.Print_Titles" localSheetId="3">'БЕЗОПАСНОСТЬ'!$17:$20</definedName>
    <definedName name="_xlnm.Print_Titles" localSheetId="0">'КУЛЬТУРА'!$17:$20</definedName>
    <definedName name="_xlnm.Print_Titles" localSheetId="4">'Соцзащита'!$17:$20</definedName>
  </definedNames>
  <calcPr fullCalcOnLoad="1"/>
</workbook>
</file>

<file path=xl/sharedStrings.xml><?xml version="1.0" encoding="utf-8"?>
<sst xmlns="http://schemas.openxmlformats.org/spreadsheetml/2006/main" count="381" uniqueCount="124">
  <si>
    <t xml:space="preserve">КРАТКАЯ ХАРАКТЕРИСТИКА </t>
  </si>
  <si>
    <t>ДЕЙСТВУЮЩЕЙ И (ИЛИ) ПЛАНИРУЕМОЙ ЦЕЛЕВОЙ ПРОГРАММЫ</t>
  </si>
  <si>
    <t>Основные показатели (индикаторы) программы:</t>
  </si>
  <si>
    <t>Наименование
показателей 
(индикаторов)
целевой 
программы</t>
  </si>
  <si>
    <t>Единица 
измерения</t>
  </si>
  <si>
    <t>Отчетный период</t>
  </si>
  <si>
    <t>Плановый период</t>
  </si>
  <si>
    <t>отчетный 
год</t>
  </si>
  <si>
    <t>текущий
финансовый
год</t>
  </si>
  <si>
    <t>очередной
финансовый
год</t>
  </si>
  <si>
    <t>очередной
финансовый
год + 2</t>
  </si>
  <si>
    <t>очередной 
финансовый 
год + 1</t>
  </si>
  <si>
    <t>Наименование программы: "Развитие культуры в Свердловской области"</t>
  </si>
  <si>
    <t>Статус программы: областная целевая программа</t>
  </si>
  <si>
    <t xml:space="preserve">Срок реализации программы: 2011-2015 гг. </t>
  </si>
  <si>
    <t>Посещаемость населением 
области культурно-досуговых мероприятий, проводимых учреждениями культуры и образования, в сфере культуры</t>
  </si>
  <si>
    <t>процентов</t>
  </si>
  <si>
    <t>Доля культурно-досуговых 
мероприятий для детей, в том числе направленных на формирование патриотизма, приобщение к традициям народной культуры, от общего количества проводимых мероприятий</t>
  </si>
  <si>
    <t>Доля детей, посещающих 
культурно- досуговые учреждения и творческие кружки на постоянной основе</t>
  </si>
  <si>
    <t>Посещаемость музеев 
Свердловской области в расчете на 1000 жителей</t>
  </si>
  <si>
    <t>человек</t>
  </si>
  <si>
    <t>Доля мероприятий (спектаклей,
концертов, творческих вечеров), 
проведенных государственными
областными театрами и концертными организациями в рамках гастролей за пределами области и за рубежом, от общего количества мероприятий</t>
  </si>
  <si>
    <t>Посещаемость населением 
киносеансов, проводимых организациями, осуществляющими кинопоказ</t>
  </si>
  <si>
    <t>Доля выпускников детских школ искусств, поступивших на обучение в образовательные учреждения среднего профессионального образования в сфере культуры и искусства, от общего числа выпускников предыдущего года</t>
  </si>
  <si>
    <t>Доля учащихся детских школ искусств- победителей и призеров конкурсов, выставок, фестивалей различного статуса, от общего числа учащихся детских школ искусств</t>
  </si>
  <si>
    <t>Доля государственных областных учреждений культуры и художественного образования в сфере культуры и искусства, требующих капитального ремонта</t>
  </si>
  <si>
    <t>Доля муниципальных учреждений культуры и детских школ искусств, требующих капитального ремонта, от общего числа учреждений данного типа</t>
  </si>
  <si>
    <t>Доля областных государственных библиотек, оснащенных современными комплексными системами и средствами обеспечения сохранности и безопасности фондов людей и зданий, от их общего количества</t>
  </si>
  <si>
    <t>Доля областных государственных музеев (с филиалами), оснащенных современными системами и средствами обеспечения сохранности и безопасности фондов, людей и зданий, от их общего количества</t>
  </si>
  <si>
    <t>Доля недвижимых объектов культурного наследия, относящихся к областной собственности, находящихся в удовлетворительном состоянии, в общем количестве объектов культурного наследия</t>
  </si>
  <si>
    <t>Доля подведомственных образовательных учреждений, на базе которых созданы ресурсные и информационно- коммуникационные центры по работе с творчески одаренными детьми, от общего числа учреждений этого типа</t>
  </si>
  <si>
    <t>-</t>
  </si>
  <si>
    <t>Количество экземпляров новых поступлений в фонды общедоступных государственных и муниципальных библиотек Свердловской области в расчете на 1000 человек жителей</t>
  </si>
  <si>
    <t>единиц</t>
  </si>
  <si>
    <t xml:space="preserve">Доля библиотечных фондов общедоступных библиотек, представленных в электронной форме, от общего объема библиотечных фондов </t>
  </si>
  <si>
    <t>Доля государственных и муниципальных библиотек, имеющих веб-сайты в сети Интернет, через которые обеспечен доступ к имеющимся у них электронным каталогам, от общего количества государственных и муниципальных библиотек</t>
  </si>
  <si>
    <t>Доля библиотечных фондов областных государственных и муниципальных библиотек, отраженных в электронных каталогах этих библиотек</t>
  </si>
  <si>
    <t>Доля областных государственных и муниципальных музеев, в которых используются информационные системы учета и ведения каталогов в электронном виде, в общем количестве областных государственных и муниципальных музеев</t>
  </si>
  <si>
    <t>Уровень удовлетворенности населения качеством и доступностью оказываемых населению государственных услуг в сфере культуры</t>
  </si>
  <si>
    <t>Доля мероприятий всероссийского и международного статуса, осущетсвленных организациями культуры и художественного образования, от общего количества мероприятий</t>
  </si>
  <si>
    <t>Наименование программы: "Развитие туризма в Свердловской области"</t>
  </si>
  <si>
    <t xml:space="preserve">Срок реализации программы: 2011-2016 гг. </t>
  </si>
  <si>
    <t>Объем туристского потока</t>
  </si>
  <si>
    <t>Численность граждан России, въезжающих в Свердловскую область с туристскими целями и размещенных в коллективных средствах размещения</t>
  </si>
  <si>
    <t>Инвестиции в основной капитал объектов туриндустрии (гостиницы и аналогичные средства размещения, туристско- рекреационные комплексы, горнолыжные центры, оздоровительные центры)</t>
  </si>
  <si>
    <t>Количество вновь введенных средств размещения</t>
  </si>
  <si>
    <t>Численность иностранных граждан, въезжающих в Свердловскую область с туристскими целями и размещенных в коллективных средствах размещения</t>
  </si>
  <si>
    <t>Вместимость номерного фонда в гостиницах и аналогичных средствах размещения</t>
  </si>
  <si>
    <t>Объем платных туристских услуг, оказанных населению</t>
  </si>
  <si>
    <t>Объем платных услуг гостиниц и аналогичных средств проживания</t>
  </si>
  <si>
    <t>Количество вновь созданных рабочих мест</t>
  </si>
  <si>
    <t>Количество экскурсионных маршрутов</t>
  </si>
  <si>
    <t>тыс.человек</t>
  </si>
  <si>
    <t>тыс.рублей</t>
  </si>
  <si>
    <t>Всего расходы на реализацию программы или подпрограммы</t>
  </si>
  <si>
    <t>в том числе за счет средств: областного бюджета</t>
  </si>
  <si>
    <t>федерального бюджета</t>
  </si>
  <si>
    <t xml:space="preserve">местных бюджетов </t>
  </si>
  <si>
    <t>внебюджетных источников</t>
  </si>
  <si>
    <t>Увеличение доли граждан, положительно оценивающих результаты проведения мероприятий по патриотическому воспитанию</t>
  </si>
  <si>
    <t>Увеличение доли обучающихся, участвующих в деятельности патриотических молодежных объединений</t>
  </si>
  <si>
    <t>Увеличение доли обучающихся, занимающихся техническими и военно- прикладными видами спорта</t>
  </si>
  <si>
    <t>Увеличение доли граждан допризывного возраста (15-18 лет), проходящих подготовку в оборонно- спортивных лагерях: 
-из числа обучающихся;
- из числа других категорий граждан</t>
  </si>
  <si>
    <t>Увеличение доли модернизированных музеев патриотической направленности в государственных образовательных учреждениях</t>
  </si>
  <si>
    <t>Увеличение доли государственных и муниципальных образовательных учреждений, реализующих инновационные программы патриотической направленности и участвующих в конкурсах на получение грантов</t>
  </si>
  <si>
    <t>Увеличение доли государственных образовательных учреждений, улучшивших учебно- материальные условия организации патриотического воспитания</t>
  </si>
  <si>
    <t>Увеличение доли руководителей военно-патриотических клубов, поисковых отрядов, прошедших курсы повышения квалификации</t>
  </si>
  <si>
    <t>процент</t>
  </si>
  <si>
    <t>7
2</t>
  </si>
  <si>
    <t>9
4</t>
  </si>
  <si>
    <t>11
6</t>
  </si>
  <si>
    <t>13
8</t>
  </si>
  <si>
    <t>Наименование программы: "Патриотическое воспитание граждан в Свердловской области" на 2011-2015 годы</t>
  </si>
  <si>
    <t>тыс. рублей</t>
  </si>
  <si>
    <t>Приложение 3</t>
  </si>
  <si>
    <t xml:space="preserve">к Порядку составления докладов </t>
  </si>
  <si>
    <t xml:space="preserve">о результатах и основных направлениях </t>
  </si>
  <si>
    <t xml:space="preserve">деятельности главных распорядителей </t>
  </si>
  <si>
    <t>средств областного бюджета</t>
  </si>
  <si>
    <t>Случаи экстремистских проявлений</t>
  </si>
  <si>
    <t>Увеличение числа педагогов, подготовленных для организации позитивной профилактической работы (ежегодно не менее 100 человек)</t>
  </si>
  <si>
    <t>Снижение количества населенных пунктов Свердловской области, в которых не выполняется условие нормативного времени прибытия подразделений пожарной охраны</t>
  </si>
  <si>
    <t>Наименование программы: "Безопасность жизнедеятельности населения Свердловской области" на 2011 -2015 годы"</t>
  </si>
  <si>
    <t>Количество зарегистрированных
 преступлений, в том числе:</t>
  </si>
  <si>
    <t>Количество преступлений, 
совершенных несовершеннолетними</t>
  </si>
  <si>
    <t>Количество преступлений, 
совершенных в состоянии алкогольного опьянения</t>
  </si>
  <si>
    <t>Количество преступлений, 
совершенных ранее совершавшими преступления</t>
  </si>
  <si>
    <t>Количество преступлений, 
совершенных в общественных местах, в том числе на улицах</t>
  </si>
  <si>
    <t>Количество дорожно- 
транспортных происшествий</t>
  </si>
  <si>
    <t>Обеспеченность подразделений 
милиции общественной безопасности основными материально - техническими средствами от норм положенности</t>
  </si>
  <si>
    <t>Повышение результата по индексу 
восприятия коррупции населением Свердловской области</t>
  </si>
  <si>
    <t>Снижение доли государственных 
гражданских служащих Свердловской области, допустивших нарушения требований антикоррупционного законодательства, к общему числу государственных гражданских служащих Свердловской области</t>
  </si>
  <si>
    <t>Повышение степени доверия к 
органам государственной власти Свердловской области на основе увеличения количества обращений граждан в органы государственной власти Свердловской области</t>
  </si>
  <si>
    <t>Увеличение числа оборудованных 
мест для содержания лиц, арестованных в административном порядке, а также иностранных граждан и лиц без гражданства, подлежащих депортации или административному выдворению по постановлению суда</t>
  </si>
  <si>
    <t>Повышение обеспечения исполнения 
решений судов в отношении лиц, совершивших административные правонарушения, и в отношении которых в качестве меры наказания принят административный арест, а также в отношении иностранных граждан и лиц без гражданства, подлежащих депортации или административному выдворению по постановлению суда наказания принят административный арест</t>
  </si>
  <si>
    <t>Увеличение числа оборудованных 
мест для подозреваемых и обвиняемых в совершении преступлений, на 25 мест</t>
  </si>
  <si>
    <t>Снижение масштаба незаконного 
потребления наркотиков в Свердловской области</t>
  </si>
  <si>
    <t xml:space="preserve">Увеличение числа подростков и 
молодежи от 14 до 30 лет, охваченной программами профилактики наркомании, токсикомании и алкоголизма на 5 процентов по отношению к предыдущему году </t>
  </si>
  <si>
    <t>Повышение уровня обеспеченности подразделений областных государственных бюджетных пожарно - технических учреждений по отдельным видам основных средств</t>
  </si>
  <si>
    <t>Снижение средней плоащади одного лесного пожара в сравнении со среднестатистическими данными за последние пять лет</t>
  </si>
  <si>
    <t>Увеличение количества лесных пожаров, ликвидированных в первые сутки с момента обнаружения</t>
  </si>
  <si>
    <t>Снижение средней стоимости тушения одного гектара плащади лесных пожаров</t>
  </si>
  <si>
    <t>Снижение удельного веса некачественной и опасной продукции, находящейся в обороте на территории Свердловской области</t>
  </si>
  <si>
    <t>Повышение уровня обеспеченности населения Свердловской области средствами индивидуальной защиты органов дыхания от потребного</t>
  </si>
  <si>
    <t>Повышение уровня информированности 
населения в сфере защиты прав потребителей</t>
  </si>
  <si>
    <t>Увеличение видов проводимых лабораторных исследований при клиническом осмотре непродуктивных и сельскохозяйственных животных для постановки и подтверждения диагноза не менее чем на 3 процента по отношению к предыдущему году</t>
  </si>
  <si>
    <t>Ежегодное увеличение количества обследуемых животных, принадлежащих физическим и юридическим лицам, до 10 процентов по отношению к предыдущему году</t>
  </si>
  <si>
    <t>Расширение перечня оказываемых услуг при проведении лечебно- профилактических мероприятий и диагностических исследований</t>
  </si>
  <si>
    <t>баллов</t>
  </si>
  <si>
    <t>мест</t>
  </si>
  <si>
    <t>96 (120000)</t>
  </si>
  <si>
    <t>92 (115000)</t>
  </si>
  <si>
    <t>88 (110000)</t>
  </si>
  <si>
    <t>84 (105000)</t>
  </si>
  <si>
    <t>процентов 
(человек)</t>
  </si>
  <si>
    <t>населенных 
пунктов</t>
  </si>
  <si>
    <t>гектаров</t>
  </si>
  <si>
    <t>рублей</t>
  </si>
  <si>
    <t>единиц 
информации на одного жителя</t>
  </si>
  <si>
    <t>голов</t>
  </si>
  <si>
    <t>видов услуги</t>
  </si>
  <si>
    <t xml:space="preserve">Всего расходы на реализацию программы </t>
  </si>
  <si>
    <t>Наименование программы: "Социальная защита населения и социальная поддержка инвалидов в Свердловской области" на 2011 - 2015 годы</t>
  </si>
  <si>
    <t xml:space="preserve">Охват целевой аудитории общественно-просветительскими
       кампаниями по распространению
       идей, принципов и средств  
       формирования толерантного 
       отношения общества  
       к инвалидам   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</si>
</sst>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_ ;\-#,##0\ "/>
    <numFmt numFmtId="166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58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164" fontId="2" fillId="0" borderId="0" xfId="58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2" fillId="0" borderId="10" xfId="58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164" fontId="2" fillId="0" borderId="10" xfId="58" applyNumberFormat="1" applyFont="1" applyBorder="1" applyAlignment="1">
      <alignment vertical="center"/>
    </xf>
    <xf numFmtId="165" fontId="2" fillId="0" borderId="10" xfId="58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60" zoomScalePageLayoutView="0" workbookViewId="0" topLeftCell="A1">
      <selection activeCell="L13" sqref="L13"/>
    </sheetView>
  </sheetViews>
  <sheetFormatPr defaultColWidth="8.8515625" defaultRowHeight="15"/>
  <cols>
    <col min="1" max="1" width="32.57421875" style="1" customWidth="1"/>
    <col min="2" max="2" width="18.421875" style="1" customWidth="1"/>
    <col min="3" max="3" width="15.28125" style="1" customWidth="1"/>
    <col min="4" max="7" width="20.7109375" style="1" customWidth="1"/>
    <col min="8" max="16384" width="8.8515625" style="1" customWidth="1"/>
  </cols>
  <sheetData>
    <row r="1" ht="18.75">
      <c r="G1" s="2" t="s">
        <v>74</v>
      </c>
    </row>
    <row r="2" ht="18.75">
      <c r="G2" s="2" t="s">
        <v>75</v>
      </c>
    </row>
    <row r="3" ht="18.75">
      <c r="G3" s="2" t="s">
        <v>76</v>
      </c>
    </row>
    <row r="4" ht="18.75">
      <c r="G4" s="2" t="s">
        <v>77</v>
      </c>
    </row>
    <row r="5" ht="18.75">
      <c r="G5" s="2" t="s">
        <v>78</v>
      </c>
    </row>
    <row r="6" ht="18.75">
      <c r="A6" s="1" t="s">
        <v>0</v>
      </c>
    </row>
    <row r="7" ht="18.75">
      <c r="A7" s="1" t="s">
        <v>1</v>
      </c>
    </row>
    <row r="9" ht="18.75">
      <c r="A9" s="1" t="s">
        <v>12</v>
      </c>
    </row>
    <row r="11" ht="18.75">
      <c r="A11" s="1" t="s">
        <v>13</v>
      </c>
    </row>
    <row r="13" ht="18.75">
      <c r="A13" s="1" t="s">
        <v>14</v>
      </c>
    </row>
    <row r="15" ht="18.75">
      <c r="A15" s="1" t="s">
        <v>2</v>
      </c>
    </row>
    <row r="17" spans="1:7" ht="18.75" customHeight="1">
      <c r="A17" s="29" t="s">
        <v>3</v>
      </c>
      <c r="B17" s="29" t="s">
        <v>4</v>
      </c>
      <c r="C17" s="28" t="s">
        <v>5</v>
      </c>
      <c r="D17" s="28"/>
      <c r="E17" s="28" t="s">
        <v>6</v>
      </c>
      <c r="F17" s="28"/>
      <c r="G17" s="28"/>
    </row>
    <row r="18" spans="1:7" ht="56.25">
      <c r="A18" s="30"/>
      <c r="B18" s="30"/>
      <c r="C18" s="9" t="s">
        <v>7</v>
      </c>
      <c r="D18" s="9" t="s">
        <v>8</v>
      </c>
      <c r="E18" s="9" t="s">
        <v>9</v>
      </c>
      <c r="F18" s="9" t="s">
        <v>11</v>
      </c>
      <c r="G18" s="10" t="s">
        <v>10</v>
      </c>
    </row>
    <row r="19" spans="1:7" ht="18.75">
      <c r="A19" s="31"/>
      <c r="B19" s="31"/>
      <c r="C19" s="3">
        <v>2010</v>
      </c>
      <c r="D19" s="3">
        <v>2011</v>
      </c>
      <c r="E19" s="3">
        <v>2012</v>
      </c>
      <c r="F19" s="3">
        <v>2013</v>
      </c>
      <c r="G19" s="3">
        <v>2014</v>
      </c>
    </row>
    <row r="20" spans="1:7" s="6" customFormat="1" ht="18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</row>
    <row r="21" spans="1:7" ht="150">
      <c r="A21" s="4" t="s">
        <v>15</v>
      </c>
      <c r="B21" s="7" t="s">
        <v>16</v>
      </c>
      <c r="C21" s="7" t="s">
        <v>31</v>
      </c>
      <c r="D21" s="7">
        <v>210</v>
      </c>
      <c r="E21" s="7">
        <v>212</v>
      </c>
      <c r="F21" s="7">
        <v>218</v>
      </c>
      <c r="G21" s="7">
        <v>225</v>
      </c>
    </row>
    <row r="22" spans="1:7" ht="187.5">
      <c r="A22" s="4" t="s">
        <v>17</v>
      </c>
      <c r="B22" s="7" t="s">
        <v>16</v>
      </c>
      <c r="C22" s="7" t="s">
        <v>31</v>
      </c>
      <c r="D22" s="7">
        <v>40.7</v>
      </c>
      <c r="E22" s="7">
        <v>40.9</v>
      </c>
      <c r="F22" s="7">
        <v>41.1</v>
      </c>
      <c r="G22" s="7">
        <v>41.4</v>
      </c>
    </row>
    <row r="23" spans="1:7" ht="93.75">
      <c r="A23" s="4" t="s">
        <v>18</v>
      </c>
      <c r="B23" s="7" t="s">
        <v>16</v>
      </c>
      <c r="C23" s="7" t="s">
        <v>31</v>
      </c>
      <c r="D23" s="7">
        <v>18.2</v>
      </c>
      <c r="E23" s="7">
        <v>18.8</v>
      </c>
      <c r="F23" s="7">
        <v>25</v>
      </c>
      <c r="G23" s="7">
        <v>30</v>
      </c>
    </row>
    <row r="24" spans="1:7" ht="56.25">
      <c r="A24" s="4" t="s">
        <v>19</v>
      </c>
      <c r="B24" s="7" t="s">
        <v>20</v>
      </c>
      <c r="C24" s="7" t="s">
        <v>31</v>
      </c>
      <c r="D24" s="7">
        <v>367.2</v>
      </c>
      <c r="E24" s="7">
        <v>367.5</v>
      </c>
      <c r="F24" s="7">
        <v>368</v>
      </c>
      <c r="G24" s="7">
        <v>370.5</v>
      </c>
    </row>
    <row r="25" spans="1:7" ht="243.75">
      <c r="A25" s="4" t="s">
        <v>21</v>
      </c>
      <c r="B25" s="7" t="s">
        <v>16</v>
      </c>
      <c r="C25" s="7" t="s">
        <v>31</v>
      </c>
      <c r="D25" s="7">
        <v>1.7</v>
      </c>
      <c r="E25" s="7">
        <v>1.9</v>
      </c>
      <c r="F25" s="7">
        <v>2.1</v>
      </c>
      <c r="G25" s="7">
        <v>2.4</v>
      </c>
    </row>
    <row r="26" spans="1:7" ht="131.25">
      <c r="A26" s="4" t="s">
        <v>22</v>
      </c>
      <c r="B26" s="7" t="s">
        <v>16</v>
      </c>
      <c r="C26" s="7" t="s">
        <v>31</v>
      </c>
      <c r="D26" s="7">
        <v>40.5</v>
      </c>
      <c r="E26" s="7">
        <v>40.8</v>
      </c>
      <c r="F26" s="7">
        <v>41.5</v>
      </c>
      <c r="G26" s="7">
        <v>41.8</v>
      </c>
    </row>
    <row r="27" spans="1:7" ht="206.25">
      <c r="A27" s="4" t="s">
        <v>23</v>
      </c>
      <c r="B27" s="7" t="s">
        <v>16</v>
      </c>
      <c r="C27" s="7" t="s">
        <v>31</v>
      </c>
      <c r="D27" s="7">
        <v>13.3</v>
      </c>
      <c r="E27" s="7">
        <v>14</v>
      </c>
      <c r="F27" s="7">
        <v>15</v>
      </c>
      <c r="G27" s="7">
        <v>17.2</v>
      </c>
    </row>
    <row r="28" spans="1:7" ht="150">
      <c r="A28" s="4" t="s">
        <v>24</v>
      </c>
      <c r="B28" s="7" t="s">
        <v>16</v>
      </c>
      <c r="C28" s="7" t="s">
        <v>31</v>
      </c>
      <c r="D28" s="7">
        <v>3.5</v>
      </c>
      <c r="E28" s="7">
        <v>3.8</v>
      </c>
      <c r="F28" s="7">
        <v>4</v>
      </c>
      <c r="G28" s="7">
        <v>5.2</v>
      </c>
    </row>
    <row r="29" spans="1:7" ht="150">
      <c r="A29" s="4" t="s">
        <v>25</v>
      </c>
      <c r="B29" s="7" t="s">
        <v>16</v>
      </c>
      <c r="C29" s="7" t="s">
        <v>31</v>
      </c>
      <c r="D29" s="7">
        <v>75</v>
      </c>
      <c r="E29" s="7">
        <v>68.7</v>
      </c>
      <c r="F29" s="7">
        <v>69.4</v>
      </c>
      <c r="G29" s="7">
        <v>53.8</v>
      </c>
    </row>
    <row r="30" spans="1:7" ht="112.5">
      <c r="A30" s="4" t="s">
        <v>26</v>
      </c>
      <c r="B30" s="7" t="s">
        <v>16</v>
      </c>
      <c r="C30" s="7" t="s">
        <v>31</v>
      </c>
      <c r="D30" s="7">
        <v>57.8</v>
      </c>
      <c r="E30" s="7">
        <v>55.3</v>
      </c>
      <c r="F30" s="7">
        <v>53.1</v>
      </c>
      <c r="G30" s="7">
        <v>51.4</v>
      </c>
    </row>
    <row r="31" spans="1:7" ht="187.5">
      <c r="A31" s="4" t="s">
        <v>27</v>
      </c>
      <c r="B31" s="7" t="s">
        <v>16</v>
      </c>
      <c r="C31" s="7" t="s">
        <v>31</v>
      </c>
      <c r="D31" s="7">
        <v>25</v>
      </c>
      <c r="E31" s="7">
        <v>50</v>
      </c>
      <c r="F31" s="7">
        <v>75</v>
      </c>
      <c r="G31" s="7">
        <v>75</v>
      </c>
    </row>
    <row r="32" spans="1:7" ht="187.5">
      <c r="A32" s="4" t="s">
        <v>28</v>
      </c>
      <c r="B32" s="7" t="s">
        <v>16</v>
      </c>
      <c r="C32" s="7" t="s">
        <v>31</v>
      </c>
      <c r="D32" s="7">
        <v>50.5</v>
      </c>
      <c r="E32" s="7">
        <v>53.5</v>
      </c>
      <c r="F32" s="7">
        <v>57.1</v>
      </c>
      <c r="G32" s="7">
        <v>60.7</v>
      </c>
    </row>
    <row r="33" spans="1:7" ht="168.75">
      <c r="A33" s="4" t="s">
        <v>29</v>
      </c>
      <c r="B33" s="7" t="s">
        <v>16</v>
      </c>
      <c r="C33" s="7" t="s">
        <v>31</v>
      </c>
      <c r="D33" s="7">
        <v>72</v>
      </c>
      <c r="E33" s="7">
        <v>72.3</v>
      </c>
      <c r="F33" s="7">
        <v>73.3</v>
      </c>
      <c r="G33" s="7">
        <v>74.8</v>
      </c>
    </row>
    <row r="34" spans="1:7" ht="206.25">
      <c r="A34" s="4" t="s">
        <v>30</v>
      </c>
      <c r="B34" s="7" t="s">
        <v>16</v>
      </c>
      <c r="C34" s="7" t="s">
        <v>31</v>
      </c>
      <c r="D34" s="7" t="s">
        <v>31</v>
      </c>
      <c r="E34" s="7">
        <v>12.5</v>
      </c>
      <c r="F34" s="7">
        <v>50</v>
      </c>
      <c r="G34" s="7">
        <v>75</v>
      </c>
    </row>
    <row r="35" spans="1:7" ht="150">
      <c r="A35" s="4" t="s">
        <v>32</v>
      </c>
      <c r="B35" s="7" t="s">
        <v>33</v>
      </c>
      <c r="C35" s="7" t="s">
        <v>31</v>
      </c>
      <c r="D35" s="7">
        <v>144</v>
      </c>
      <c r="E35" s="7">
        <v>146</v>
      </c>
      <c r="F35" s="7">
        <v>152</v>
      </c>
      <c r="G35" s="7">
        <v>160</v>
      </c>
    </row>
    <row r="36" spans="1:7" ht="131.25">
      <c r="A36" s="4" t="s">
        <v>34</v>
      </c>
      <c r="B36" s="7" t="s">
        <v>16</v>
      </c>
      <c r="C36" s="7" t="s">
        <v>31</v>
      </c>
      <c r="D36" s="7">
        <v>1.1</v>
      </c>
      <c r="E36" s="7">
        <v>2</v>
      </c>
      <c r="F36" s="7">
        <v>4.8</v>
      </c>
      <c r="G36" s="7">
        <v>10</v>
      </c>
    </row>
    <row r="37" spans="1:7" ht="225">
      <c r="A37" s="4" t="s">
        <v>35</v>
      </c>
      <c r="B37" s="7" t="s">
        <v>16</v>
      </c>
      <c r="C37" s="7" t="s">
        <v>31</v>
      </c>
      <c r="D37" s="7">
        <v>25</v>
      </c>
      <c r="E37" s="7">
        <v>35</v>
      </c>
      <c r="F37" s="7">
        <v>50</v>
      </c>
      <c r="G37" s="7">
        <v>60</v>
      </c>
    </row>
    <row r="38" spans="1:7" ht="131.25">
      <c r="A38" s="4" t="s">
        <v>36</v>
      </c>
      <c r="B38" s="7" t="s">
        <v>16</v>
      </c>
      <c r="C38" s="7" t="s">
        <v>31</v>
      </c>
      <c r="D38" s="7">
        <v>24.1</v>
      </c>
      <c r="E38" s="7">
        <v>33</v>
      </c>
      <c r="F38" s="7">
        <v>45</v>
      </c>
      <c r="G38" s="7">
        <v>69</v>
      </c>
    </row>
    <row r="39" spans="1:7" ht="206.25">
      <c r="A39" s="4" t="s">
        <v>37</v>
      </c>
      <c r="B39" s="7" t="s">
        <v>16</v>
      </c>
      <c r="C39" s="7" t="s">
        <v>31</v>
      </c>
      <c r="D39" s="7">
        <v>13</v>
      </c>
      <c r="E39" s="7">
        <v>20.2</v>
      </c>
      <c r="F39" s="7">
        <v>37.5</v>
      </c>
      <c r="G39" s="7">
        <v>48</v>
      </c>
    </row>
    <row r="40" spans="1:7" ht="131.25">
      <c r="A40" s="4" t="s">
        <v>38</v>
      </c>
      <c r="B40" s="7" t="s">
        <v>16</v>
      </c>
      <c r="C40" s="7" t="s">
        <v>31</v>
      </c>
      <c r="D40" s="7">
        <v>50</v>
      </c>
      <c r="E40" s="7">
        <v>53</v>
      </c>
      <c r="F40" s="7">
        <v>56</v>
      </c>
      <c r="G40" s="7">
        <v>60</v>
      </c>
    </row>
    <row r="41" spans="1:7" ht="150">
      <c r="A41" s="4" t="s">
        <v>39</v>
      </c>
      <c r="B41" s="7" t="s">
        <v>16</v>
      </c>
      <c r="C41" s="7" t="s">
        <v>31</v>
      </c>
      <c r="D41" s="7">
        <v>4</v>
      </c>
      <c r="E41" s="7">
        <v>5</v>
      </c>
      <c r="F41" s="7">
        <v>8</v>
      </c>
      <c r="G41" s="7">
        <v>10</v>
      </c>
    </row>
    <row r="42" spans="1:7" ht="56.25">
      <c r="A42" s="4" t="s">
        <v>54</v>
      </c>
      <c r="B42" s="7" t="s">
        <v>73</v>
      </c>
      <c r="C42" s="7">
        <v>0</v>
      </c>
      <c r="D42" s="8">
        <v>880651.2</v>
      </c>
      <c r="E42" s="8">
        <v>1211855.8</v>
      </c>
      <c r="F42" s="8">
        <v>1257003.2</v>
      </c>
      <c r="G42" s="8">
        <v>1142867.2</v>
      </c>
    </row>
    <row r="43" spans="1:7" ht="56.25">
      <c r="A43" s="4" t="s">
        <v>55</v>
      </c>
      <c r="B43" s="7" t="s">
        <v>73</v>
      </c>
      <c r="C43" s="7">
        <v>0</v>
      </c>
      <c r="D43" s="8">
        <v>646879.2</v>
      </c>
      <c r="E43" s="8">
        <v>676093.5</v>
      </c>
      <c r="F43" s="8">
        <v>670652.9</v>
      </c>
      <c r="G43" s="8">
        <v>660178.9</v>
      </c>
    </row>
    <row r="44" spans="1:7" ht="18.75">
      <c r="A44" s="4" t="s">
        <v>56</v>
      </c>
      <c r="B44" s="7" t="s">
        <v>73</v>
      </c>
      <c r="C44" s="7">
        <v>0</v>
      </c>
      <c r="D44" s="8">
        <v>148058</v>
      </c>
      <c r="E44" s="8">
        <v>134688.3</v>
      </c>
      <c r="F44" s="8">
        <v>140258.3</v>
      </c>
      <c r="G44" s="8">
        <v>129022.3</v>
      </c>
    </row>
    <row r="45" spans="1:7" ht="18.75">
      <c r="A45" s="4" t="s">
        <v>57</v>
      </c>
      <c r="B45" s="7" t="s">
        <v>73</v>
      </c>
      <c r="C45" s="7">
        <v>0</v>
      </c>
      <c r="D45" s="8">
        <v>20190</v>
      </c>
      <c r="E45" s="8">
        <v>38470</v>
      </c>
      <c r="F45" s="8">
        <v>35636</v>
      </c>
      <c r="G45" s="8">
        <v>39066</v>
      </c>
    </row>
    <row r="46" spans="1:7" ht="37.5">
      <c r="A46" s="4" t="s">
        <v>58</v>
      </c>
      <c r="B46" s="7" t="s">
        <v>73</v>
      </c>
      <c r="C46" s="7">
        <v>0</v>
      </c>
      <c r="D46" s="8">
        <v>65524</v>
      </c>
      <c r="E46" s="8">
        <v>362604</v>
      </c>
      <c r="F46" s="8">
        <v>410456</v>
      </c>
      <c r="G46" s="8">
        <v>314600</v>
      </c>
    </row>
  </sheetData>
  <sheetProtection/>
  <mergeCells count="4">
    <mergeCell ref="C17:D17"/>
    <mergeCell ref="E17:G17"/>
    <mergeCell ref="A17:A19"/>
    <mergeCell ref="B17:B19"/>
  </mergeCells>
  <printOptions horizontalCentered="1"/>
  <pageMargins left="0" right="0" top="0" bottom="0" header="0" footer="0"/>
  <pageSetup horizontalDpi="180" verticalDpi="18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70" zoomScaleSheetLayoutView="70" zoomScalePageLayoutView="0" workbookViewId="0" topLeftCell="A1">
      <selection activeCell="E23" sqref="E23"/>
    </sheetView>
  </sheetViews>
  <sheetFormatPr defaultColWidth="8.8515625" defaultRowHeight="15"/>
  <cols>
    <col min="1" max="1" width="35.8515625" style="1" customWidth="1"/>
    <col min="2" max="2" width="18.421875" style="1" customWidth="1"/>
    <col min="3" max="3" width="18.8515625" style="1" customWidth="1"/>
    <col min="4" max="7" width="20.7109375" style="1" customWidth="1"/>
    <col min="8" max="16384" width="8.8515625" style="1" customWidth="1"/>
  </cols>
  <sheetData>
    <row r="1" ht="18.75">
      <c r="G1" s="2" t="s">
        <v>74</v>
      </c>
    </row>
    <row r="2" ht="18.75">
      <c r="G2" s="2" t="s">
        <v>75</v>
      </c>
    </row>
    <row r="3" ht="18.75">
      <c r="G3" s="2" t="s">
        <v>76</v>
      </c>
    </row>
    <row r="4" ht="18.75">
      <c r="G4" s="2" t="s">
        <v>77</v>
      </c>
    </row>
    <row r="5" ht="18.75">
      <c r="G5" s="2" t="s">
        <v>78</v>
      </c>
    </row>
    <row r="6" ht="18.75">
      <c r="A6" s="1" t="s">
        <v>0</v>
      </c>
    </row>
    <row r="7" ht="18.75">
      <c r="A7" s="1" t="s">
        <v>1</v>
      </c>
    </row>
    <row r="9" ht="18.75">
      <c r="A9" s="1" t="s">
        <v>40</v>
      </c>
    </row>
    <row r="11" ht="18.75">
      <c r="A11" s="1" t="s">
        <v>13</v>
      </c>
    </row>
    <row r="13" ht="18.75">
      <c r="A13" s="1" t="s">
        <v>41</v>
      </c>
    </row>
    <row r="15" ht="18.75">
      <c r="A15" s="1" t="s">
        <v>2</v>
      </c>
    </row>
    <row r="17" spans="1:7" ht="17.25" customHeight="1">
      <c r="A17" s="32" t="s">
        <v>3</v>
      </c>
      <c r="B17" s="32" t="s">
        <v>4</v>
      </c>
      <c r="C17" s="28" t="s">
        <v>5</v>
      </c>
      <c r="D17" s="28"/>
      <c r="E17" s="28" t="s">
        <v>6</v>
      </c>
      <c r="F17" s="28"/>
      <c r="G17" s="28"/>
    </row>
    <row r="18" spans="1:7" ht="56.25">
      <c r="A18" s="32"/>
      <c r="B18" s="32"/>
      <c r="C18" s="9" t="s">
        <v>7</v>
      </c>
      <c r="D18" s="9" t="s">
        <v>8</v>
      </c>
      <c r="E18" s="9" t="s">
        <v>9</v>
      </c>
      <c r="F18" s="9" t="s">
        <v>11</v>
      </c>
      <c r="G18" s="9" t="s">
        <v>10</v>
      </c>
    </row>
    <row r="19" spans="1:7" ht="18.75">
      <c r="A19" s="3"/>
      <c r="B19" s="3"/>
      <c r="C19" s="3">
        <v>2010</v>
      </c>
      <c r="D19" s="3">
        <v>2011</v>
      </c>
      <c r="E19" s="3">
        <v>2012</v>
      </c>
      <c r="F19" s="3">
        <v>2013</v>
      </c>
      <c r="G19" s="3">
        <v>2014</v>
      </c>
    </row>
    <row r="20" spans="1:7" s="6" customFormat="1" ht="18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</row>
    <row r="21" spans="1:7" ht="18.75">
      <c r="A21" s="4" t="s">
        <v>42</v>
      </c>
      <c r="B21" s="7" t="s">
        <v>52</v>
      </c>
      <c r="C21" s="7"/>
      <c r="D21" s="7">
        <v>1433.1</v>
      </c>
      <c r="E21" s="7">
        <v>1791.4</v>
      </c>
      <c r="F21" s="7">
        <v>2239.3</v>
      </c>
      <c r="G21" s="7">
        <v>2799.1</v>
      </c>
    </row>
    <row r="22" spans="1:7" ht="131.25">
      <c r="A22" s="13" t="s">
        <v>43</v>
      </c>
      <c r="B22" s="14" t="s">
        <v>52</v>
      </c>
      <c r="C22" s="14" t="s">
        <v>31</v>
      </c>
      <c r="D22" s="14">
        <v>859.9</v>
      </c>
      <c r="E22" s="14">
        <v>1074.8</v>
      </c>
      <c r="F22" s="14">
        <v>1376</v>
      </c>
      <c r="G22" s="14">
        <v>1679.5</v>
      </c>
    </row>
    <row r="23" spans="1:7" ht="131.25">
      <c r="A23" s="13" t="s">
        <v>46</v>
      </c>
      <c r="B23" s="14" t="s">
        <v>52</v>
      </c>
      <c r="C23" s="14" t="s">
        <v>31</v>
      </c>
      <c r="D23" s="14">
        <v>43</v>
      </c>
      <c r="E23" s="14">
        <v>53.7</v>
      </c>
      <c r="F23" s="14">
        <v>68.8</v>
      </c>
      <c r="G23" s="14">
        <v>84</v>
      </c>
    </row>
    <row r="24" spans="1:7" ht="150">
      <c r="A24" s="13" t="s">
        <v>44</v>
      </c>
      <c r="B24" s="14" t="s">
        <v>52</v>
      </c>
      <c r="C24" s="14" t="s">
        <v>31</v>
      </c>
      <c r="D24" s="14">
        <v>661.5</v>
      </c>
      <c r="E24" s="14">
        <v>2968710</v>
      </c>
      <c r="F24" s="14">
        <v>6194125</v>
      </c>
      <c r="G24" s="14">
        <v>10864185</v>
      </c>
    </row>
    <row r="25" spans="1:7" ht="56.25">
      <c r="A25" s="13" t="s">
        <v>45</v>
      </c>
      <c r="B25" s="14" t="s">
        <v>33</v>
      </c>
      <c r="C25" s="14" t="s">
        <v>31</v>
      </c>
      <c r="D25" s="14">
        <v>5</v>
      </c>
      <c r="E25" s="14">
        <v>10</v>
      </c>
      <c r="F25" s="14">
        <v>20</v>
      </c>
      <c r="G25" s="14">
        <v>35</v>
      </c>
    </row>
    <row r="26" spans="1:7" ht="75">
      <c r="A26" s="13" t="s">
        <v>47</v>
      </c>
      <c r="B26" s="14" t="s">
        <v>33</v>
      </c>
      <c r="C26" s="14" t="s">
        <v>31</v>
      </c>
      <c r="D26" s="14">
        <v>27010</v>
      </c>
      <c r="E26" s="14">
        <v>27500</v>
      </c>
      <c r="F26" s="14">
        <v>29200</v>
      </c>
      <c r="G26" s="14">
        <v>30075</v>
      </c>
    </row>
    <row r="27" spans="1:7" ht="37.5">
      <c r="A27" s="13" t="s">
        <v>48</v>
      </c>
      <c r="B27" s="14" t="s">
        <v>53</v>
      </c>
      <c r="C27" s="14" t="s">
        <v>31</v>
      </c>
      <c r="D27" s="14">
        <v>3869400</v>
      </c>
      <c r="E27" s="14">
        <v>6019100</v>
      </c>
      <c r="F27" s="14">
        <v>9517000</v>
      </c>
      <c r="G27" s="14">
        <v>13603600</v>
      </c>
    </row>
    <row r="28" spans="1:7" ht="56.25">
      <c r="A28" s="13" t="s">
        <v>49</v>
      </c>
      <c r="B28" s="14" t="s">
        <v>53</v>
      </c>
      <c r="C28" s="14" t="s">
        <v>31</v>
      </c>
      <c r="D28" s="14">
        <v>2695500</v>
      </c>
      <c r="E28" s="14">
        <v>4815300</v>
      </c>
      <c r="F28" s="14">
        <v>7613600</v>
      </c>
      <c r="G28" s="14">
        <v>10882900</v>
      </c>
    </row>
    <row r="29" spans="1:7" ht="37.5">
      <c r="A29" s="13" t="s">
        <v>50</v>
      </c>
      <c r="B29" s="14" t="s">
        <v>33</v>
      </c>
      <c r="C29" s="14" t="s">
        <v>31</v>
      </c>
      <c r="D29" s="14">
        <v>500</v>
      </c>
      <c r="E29" s="14">
        <v>3100</v>
      </c>
      <c r="F29" s="14">
        <v>5700</v>
      </c>
      <c r="G29" s="14">
        <v>8500</v>
      </c>
    </row>
    <row r="30" spans="1:7" ht="37.5">
      <c r="A30" s="13" t="s">
        <v>51</v>
      </c>
      <c r="B30" s="14" t="s">
        <v>33</v>
      </c>
      <c r="C30" s="14" t="s">
        <v>31</v>
      </c>
      <c r="D30" s="14">
        <v>45</v>
      </c>
      <c r="E30" s="14">
        <v>55</v>
      </c>
      <c r="F30" s="14">
        <v>65</v>
      </c>
      <c r="G30" s="14">
        <v>75</v>
      </c>
    </row>
    <row r="31" spans="1:7" ht="37.5">
      <c r="A31" s="13" t="s">
        <v>121</v>
      </c>
      <c r="B31" s="14"/>
      <c r="C31" s="14" t="s">
        <v>31</v>
      </c>
      <c r="D31" s="15">
        <f>SUM(D32:D35)</f>
        <v>144570.28</v>
      </c>
      <c r="E31" s="15">
        <f>SUM(E32:E35)</f>
        <v>655231.73</v>
      </c>
      <c r="F31" s="15">
        <f>SUM(F32:F35)</f>
        <v>2386695.55</v>
      </c>
      <c r="G31" s="15">
        <f>SUM(G32:G35)</f>
        <v>2797315.6</v>
      </c>
    </row>
    <row r="32" spans="1:7" ht="37.5">
      <c r="A32" s="13" t="s">
        <v>55</v>
      </c>
      <c r="B32" s="14"/>
      <c r="C32" s="14" t="s">
        <v>31</v>
      </c>
      <c r="D32" s="16">
        <v>97630</v>
      </c>
      <c r="E32" s="16">
        <v>115989</v>
      </c>
      <c r="F32" s="16">
        <v>174390</v>
      </c>
      <c r="G32" s="16">
        <v>170880</v>
      </c>
    </row>
    <row r="33" spans="1:7" ht="18.75">
      <c r="A33" s="13" t="s">
        <v>56</v>
      </c>
      <c r="B33" s="14"/>
      <c r="C33" s="14" t="s">
        <v>31</v>
      </c>
      <c r="D33" s="16">
        <v>0</v>
      </c>
      <c r="E33" s="16">
        <v>0</v>
      </c>
      <c r="F33" s="16">
        <v>0</v>
      </c>
      <c r="G33" s="16">
        <v>0</v>
      </c>
    </row>
    <row r="34" spans="1:7" ht="18.75">
      <c r="A34" s="13" t="s">
        <v>57</v>
      </c>
      <c r="B34" s="14"/>
      <c r="C34" s="14" t="s">
        <v>31</v>
      </c>
      <c r="D34" s="16">
        <v>18144.28</v>
      </c>
      <c r="E34" s="16">
        <v>23774.73</v>
      </c>
      <c r="F34" s="16">
        <v>47097.55</v>
      </c>
      <c r="G34" s="16">
        <v>38559.6</v>
      </c>
    </row>
    <row r="35" spans="1:7" ht="18.75">
      <c r="A35" s="13" t="s">
        <v>58</v>
      </c>
      <c r="B35" s="14"/>
      <c r="C35" s="14" t="s">
        <v>31</v>
      </c>
      <c r="D35" s="16">
        <v>28796</v>
      </c>
      <c r="E35" s="16">
        <v>515468</v>
      </c>
      <c r="F35" s="16">
        <v>2165208</v>
      </c>
      <c r="G35" s="16">
        <v>2587876</v>
      </c>
    </row>
    <row r="36" ht="18.75">
      <c r="A36" s="11"/>
    </row>
    <row r="37" ht="18.75">
      <c r="A37" s="11"/>
    </row>
    <row r="38" ht="18.75">
      <c r="A38" s="11"/>
    </row>
    <row r="39" ht="18.75">
      <c r="A39" s="11"/>
    </row>
    <row r="40" ht="18.75">
      <c r="A40" s="11"/>
    </row>
    <row r="41" ht="18.75">
      <c r="A41" s="11"/>
    </row>
    <row r="42" ht="18.75">
      <c r="A42" s="11"/>
    </row>
  </sheetData>
  <sheetProtection/>
  <mergeCells count="4">
    <mergeCell ref="A17:A18"/>
    <mergeCell ref="B17:B18"/>
    <mergeCell ref="C17:D17"/>
    <mergeCell ref="E17:G17"/>
  </mergeCells>
  <printOptions/>
  <pageMargins left="0" right="0" top="0" bottom="0" header="0" footer="0"/>
  <pageSetup horizontalDpi="180" verticalDpi="18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7" zoomScaleSheetLayoutView="67" zoomScalePageLayoutView="0" workbookViewId="0" topLeftCell="A8">
      <selection activeCell="J18" sqref="J18"/>
    </sheetView>
  </sheetViews>
  <sheetFormatPr defaultColWidth="8.8515625" defaultRowHeight="15"/>
  <cols>
    <col min="1" max="1" width="32.57421875" style="1" customWidth="1"/>
    <col min="2" max="2" width="18.421875" style="1" customWidth="1"/>
    <col min="3" max="3" width="18.140625" style="1" customWidth="1"/>
    <col min="4" max="8" width="16.7109375" style="1" customWidth="1"/>
    <col min="9" max="16384" width="8.8515625" style="1" customWidth="1"/>
  </cols>
  <sheetData>
    <row r="1" ht="18.75">
      <c r="G1" s="2" t="s">
        <v>74</v>
      </c>
    </row>
    <row r="2" ht="18.75">
      <c r="G2" s="2" t="s">
        <v>75</v>
      </c>
    </row>
    <row r="3" ht="18.75">
      <c r="G3" s="2" t="s">
        <v>76</v>
      </c>
    </row>
    <row r="4" ht="18.75">
      <c r="G4" s="2" t="s">
        <v>77</v>
      </c>
    </row>
    <row r="5" ht="18.75">
      <c r="G5" s="2" t="s">
        <v>78</v>
      </c>
    </row>
    <row r="6" ht="18.75">
      <c r="A6" s="1" t="s">
        <v>0</v>
      </c>
    </row>
    <row r="7" ht="18.75">
      <c r="A7" s="1" t="s">
        <v>1</v>
      </c>
    </row>
    <row r="9" ht="18.75">
      <c r="A9" s="1" t="s">
        <v>72</v>
      </c>
    </row>
    <row r="11" ht="18.75">
      <c r="A11" s="1" t="s">
        <v>13</v>
      </c>
    </row>
    <row r="13" ht="18.75">
      <c r="A13" s="1" t="s">
        <v>14</v>
      </c>
    </row>
    <row r="15" ht="18.75">
      <c r="A15" s="1" t="s">
        <v>2</v>
      </c>
    </row>
    <row r="17" spans="1:7" ht="16.5" customHeight="1">
      <c r="A17" s="29" t="s">
        <v>3</v>
      </c>
      <c r="B17" s="29" t="s">
        <v>4</v>
      </c>
      <c r="C17" s="28" t="s">
        <v>5</v>
      </c>
      <c r="D17" s="28"/>
      <c r="E17" s="28" t="s">
        <v>6</v>
      </c>
      <c r="F17" s="28"/>
      <c r="G17" s="28"/>
    </row>
    <row r="18" spans="1:7" ht="56.25">
      <c r="A18" s="30"/>
      <c r="B18" s="30"/>
      <c r="C18" s="9" t="s">
        <v>7</v>
      </c>
      <c r="D18" s="9" t="s">
        <v>8</v>
      </c>
      <c r="E18" s="9" t="s">
        <v>9</v>
      </c>
      <c r="F18" s="9" t="s">
        <v>11</v>
      </c>
      <c r="G18" s="9" t="s">
        <v>10</v>
      </c>
    </row>
    <row r="19" spans="1:7" ht="18.75">
      <c r="A19" s="31"/>
      <c r="B19" s="31"/>
      <c r="C19" s="3">
        <v>2010</v>
      </c>
      <c r="D19" s="3">
        <v>2011</v>
      </c>
      <c r="E19" s="3">
        <v>2012</v>
      </c>
      <c r="F19" s="3">
        <v>2013</v>
      </c>
      <c r="G19" s="3">
        <v>2014</v>
      </c>
    </row>
    <row r="20" spans="1:7" s="6" customFormat="1" ht="18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</row>
    <row r="21" spans="1:7" ht="112.5">
      <c r="A21" s="13" t="s">
        <v>59</v>
      </c>
      <c r="B21" s="14" t="s">
        <v>67</v>
      </c>
      <c r="C21" s="14" t="s">
        <v>31</v>
      </c>
      <c r="D21" s="14">
        <v>50</v>
      </c>
      <c r="E21" s="14">
        <v>60</v>
      </c>
      <c r="F21" s="14">
        <v>70</v>
      </c>
      <c r="G21" s="14">
        <v>80</v>
      </c>
    </row>
    <row r="22" spans="1:7" ht="131.25">
      <c r="A22" s="13" t="s">
        <v>60</v>
      </c>
      <c r="B22" s="14" t="s">
        <v>67</v>
      </c>
      <c r="C22" s="14" t="s">
        <v>31</v>
      </c>
      <c r="D22" s="14">
        <v>25</v>
      </c>
      <c r="E22" s="14">
        <v>30</v>
      </c>
      <c r="F22" s="14">
        <v>35</v>
      </c>
      <c r="G22" s="14">
        <v>40</v>
      </c>
    </row>
    <row r="23" spans="1:7" ht="112.5">
      <c r="A23" s="13" t="s">
        <v>61</v>
      </c>
      <c r="B23" s="14" t="s">
        <v>67</v>
      </c>
      <c r="C23" s="14" t="s">
        <v>31</v>
      </c>
      <c r="D23" s="14">
        <v>22</v>
      </c>
      <c r="E23" s="14">
        <v>24</v>
      </c>
      <c r="F23" s="14">
        <v>26</v>
      </c>
      <c r="G23" s="14">
        <v>28</v>
      </c>
    </row>
    <row r="24" spans="1:8" ht="150">
      <c r="A24" s="13" t="s">
        <v>62</v>
      </c>
      <c r="B24" s="14" t="s">
        <v>67</v>
      </c>
      <c r="C24" s="14" t="s">
        <v>31</v>
      </c>
      <c r="D24" s="17" t="s">
        <v>68</v>
      </c>
      <c r="E24" s="17" t="s">
        <v>69</v>
      </c>
      <c r="F24" s="17" t="s">
        <v>70</v>
      </c>
      <c r="G24" s="17" t="s">
        <v>71</v>
      </c>
      <c r="H24" s="11"/>
    </row>
    <row r="25" spans="1:7" ht="131.25">
      <c r="A25" s="13" t="s">
        <v>63</v>
      </c>
      <c r="B25" s="14" t="s">
        <v>67</v>
      </c>
      <c r="C25" s="14" t="s">
        <v>31</v>
      </c>
      <c r="D25" s="14">
        <v>4</v>
      </c>
      <c r="E25" s="14">
        <v>8</v>
      </c>
      <c r="F25" s="14">
        <v>12</v>
      </c>
      <c r="G25" s="14">
        <v>16</v>
      </c>
    </row>
    <row r="26" spans="1:7" ht="225">
      <c r="A26" s="13" t="s">
        <v>64</v>
      </c>
      <c r="B26" s="14" t="s">
        <v>67</v>
      </c>
      <c r="C26" s="14" t="s">
        <v>31</v>
      </c>
      <c r="D26" s="14">
        <v>10</v>
      </c>
      <c r="E26" s="14">
        <v>12</v>
      </c>
      <c r="F26" s="14">
        <v>14</v>
      </c>
      <c r="G26" s="14">
        <v>16</v>
      </c>
    </row>
    <row r="27" spans="1:7" ht="150">
      <c r="A27" s="13" t="s">
        <v>65</v>
      </c>
      <c r="B27" s="14" t="s">
        <v>67</v>
      </c>
      <c r="C27" s="14" t="s">
        <v>31</v>
      </c>
      <c r="D27" s="14">
        <v>10</v>
      </c>
      <c r="E27" s="14">
        <v>20</v>
      </c>
      <c r="F27" s="14">
        <v>30</v>
      </c>
      <c r="G27" s="14">
        <v>40</v>
      </c>
    </row>
    <row r="28" spans="1:7" ht="112.5">
      <c r="A28" s="13" t="s">
        <v>66</v>
      </c>
      <c r="B28" s="14" t="s">
        <v>67</v>
      </c>
      <c r="C28" s="14" t="s">
        <v>31</v>
      </c>
      <c r="D28" s="14">
        <v>20</v>
      </c>
      <c r="E28" s="14">
        <v>40</v>
      </c>
      <c r="F28" s="14">
        <v>60</v>
      </c>
      <c r="G28" s="14">
        <v>80</v>
      </c>
    </row>
    <row r="29" spans="1:7" ht="56.25">
      <c r="A29" s="13" t="s">
        <v>54</v>
      </c>
      <c r="B29" s="14" t="s">
        <v>73</v>
      </c>
      <c r="C29" s="18">
        <v>0</v>
      </c>
      <c r="D29" s="20">
        <v>27356</v>
      </c>
      <c r="E29" s="20">
        <v>28955</v>
      </c>
      <c r="F29" s="20">
        <v>30194</v>
      </c>
      <c r="G29" s="20">
        <v>32157</v>
      </c>
    </row>
    <row r="30" spans="1:7" ht="56.25">
      <c r="A30" s="13" t="s">
        <v>55</v>
      </c>
      <c r="B30" s="14" t="s">
        <v>73</v>
      </c>
      <c r="C30" s="18">
        <v>0</v>
      </c>
      <c r="D30" s="20">
        <v>27000</v>
      </c>
      <c r="E30" s="20">
        <v>28955</v>
      </c>
      <c r="F30" s="20">
        <v>30194</v>
      </c>
      <c r="G30" s="20">
        <v>32157</v>
      </c>
    </row>
    <row r="31" spans="1:7" ht="18.75">
      <c r="A31" s="13" t="s">
        <v>56</v>
      </c>
      <c r="B31" s="14" t="s">
        <v>73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9" ht="18.75">
      <c r="A32" s="13" t="s">
        <v>57</v>
      </c>
      <c r="B32" s="14" t="s">
        <v>73</v>
      </c>
      <c r="C32" s="19">
        <v>0</v>
      </c>
      <c r="D32" s="20">
        <v>356</v>
      </c>
      <c r="E32" s="19">
        <v>0</v>
      </c>
      <c r="F32" s="19">
        <v>0</v>
      </c>
      <c r="G32" s="19">
        <v>0</v>
      </c>
      <c r="I32" s="12"/>
    </row>
    <row r="33" spans="1:9" ht="37.5">
      <c r="A33" s="13" t="s">
        <v>58</v>
      </c>
      <c r="B33" s="14" t="s">
        <v>73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I33" s="12"/>
    </row>
    <row r="34" ht="18.75">
      <c r="A34" s="11"/>
    </row>
    <row r="35" ht="18.75">
      <c r="A35" s="11"/>
    </row>
    <row r="36" ht="18.75">
      <c r="A36" s="11"/>
    </row>
    <row r="37" ht="18.75">
      <c r="A37" s="11"/>
    </row>
    <row r="38" ht="18.75">
      <c r="A38" s="11"/>
    </row>
    <row r="39" ht="18.75">
      <c r="A39" s="11"/>
    </row>
    <row r="40" ht="18.75">
      <c r="A40" s="11"/>
    </row>
  </sheetData>
  <sheetProtection/>
  <mergeCells count="4">
    <mergeCell ref="C17:D17"/>
    <mergeCell ref="E17:G17"/>
    <mergeCell ref="A17:A19"/>
    <mergeCell ref="B17:B19"/>
  </mergeCells>
  <printOptions horizontalCentered="1"/>
  <pageMargins left="0" right="0" top="0" bottom="0" header="0" footer="0"/>
  <pageSetup fitToHeight="1" fitToWidth="1" horizontalDpi="180" verticalDpi="18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60" zoomScalePageLayoutView="0" workbookViewId="0" topLeftCell="A1">
      <selection activeCell="F29" sqref="F29"/>
    </sheetView>
  </sheetViews>
  <sheetFormatPr defaultColWidth="8.8515625" defaultRowHeight="15"/>
  <cols>
    <col min="1" max="1" width="36.57421875" style="21" customWidth="1"/>
    <col min="2" max="2" width="18.421875" style="1" customWidth="1"/>
    <col min="3" max="3" width="15.8515625" style="1" customWidth="1"/>
    <col min="4" max="7" width="21.28125" style="1" customWidth="1"/>
    <col min="8" max="16384" width="8.8515625" style="1" customWidth="1"/>
  </cols>
  <sheetData>
    <row r="1" ht="18.75">
      <c r="G1" s="2" t="s">
        <v>74</v>
      </c>
    </row>
    <row r="2" ht="18.75">
      <c r="G2" s="2" t="s">
        <v>75</v>
      </c>
    </row>
    <row r="3" ht="18.75">
      <c r="G3" s="2" t="s">
        <v>76</v>
      </c>
    </row>
    <row r="4" ht="18.75">
      <c r="G4" s="2" t="s">
        <v>77</v>
      </c>
    </row>
    <row r="5" ht="18.75">
      <c r="G5" s="2" t="s">
        <v>78</v>
      </c>
    </row>
    <row r="6" ht="18.75">
      <c r="A6" s="21" t="s">
        <v>0</v>
      </c>
    </row>
    <row r="7" ht="18.75">
      <c r="A7" s="21" t="s">
        <v>1</v>
      </c>
    </row>
    <row r="9" ht="18.75">
      <c r="A9" s="21" t="s">
        <v>82</v>
      </c>
    </row>
    <row r="11" ht="18.75">
      <c r="A11" s="21" t="s">
        <v>13</v>
      </c>
    </row>
    <row r="13" ht="18.75">
      <c r="A13" s="21" t="s">
        <v>14</v>
      </c>
    </row>
    <row r="15" ht="18.75">
      <c r="A15" s="21" t="s">
        <v>2</v>
      </c>
    </row>
    <row r="17" spans="1:7" ht="22.5" customHeight="1">
      <c r="A17" s="29" t="s">
        <v>3</v>
      </c>
      <c r="B17" s="29" t="s">
        <v>4</v>
      </c>
      <c r="C17" s="28" t="s">
        <v>5</v>
      </c>
      <c r="D17" s="28"/>
      <c r="E17" s="28" t="s">
        <v>6</v>
      </c>
      <c r="F17" s="28"/>
      <c r="G17" s="28"/>
    </row>
    <row r="18" spans="1:7" ht="56.25">
      <c r="A18" s="30"/>
      <c r="B18" s="30"/>
      <c r="C18" s="9" t="s">
        <v>7</v>
      </c>
      <c r="D18" s="9" t="s">
        <v>8</v>
      </c>
      <c r="E18" s="9" t="s">
        <v>9</v>
      </c>
      <c r="F18" s="9" t="s">
        <v>11</v>
      </c>
      <c r="G18" s="9" t="s">
        <v>10</v>
      </c>
    </row>
    <row r="19" spans="1:7" ht="18.75">
      <c r="A19" s="31"/>
      <c r="B19" s="31"/>
      <c r="C19" s="9">
        <v>2010</v>
      </c>
      <c r="D19" s="9">
        <v>2011</v>
      </c>
      <c r="E19" s="9">
        <v>2012</v>
      </c>
      <c r="F19" s="9">
        <v>2013</v>
      </c>
      <c r="G19" s="9">
        <v>2014</v>
      </c>
    </row>
    <row r="20" spans="1:7" s="6" customFormat="1" ht="18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</row>
    <row r="21" spans="1:7" s="6" customFormat="1" ht="56.25">
      <c r="A21" s="25" t="s">
        <v>83</v>
      </c>
      <c r="B21" s="26" t="s">
        <v>33</v>
      </c>
      <c r="C21" s="26"/>
      <c r="D21" s="26">
        <v>96000</v>
      </c>
      <c r="E21" s="26">
        <v>9000</v>
      </c>
      <c r="F21" s="26"/>
      <c r="G21" s="26"/>
    </row>
    <row r="22" spans="1:7" s="6" customFormat="1" ht="56.25">
      <c r="A22" s="25" t="s">
        <v>84</v>
      </c>
      <c r="B22" s="26" t="s">
        <v>33</v>
      </c>
      <c r="C22" s="26"/>
      <c r="D22" s="26">
        <v>3300</v>
      </c>
      <c r="E22" s="26">
        <v>2900</v>
      </c>
      <c r="F22" s="26"/>
      <c r="G22" s="26"/>
    </row>
    <row r="23" spans="1:7" s="6" customFormat="1" ht="56.25">
      <c r="A23" s="25" t="s">
        <v>85</v>
      </c>
      <c r="B23" s="26" t="s">
        <v>33</v>
      </c>
      <c r="C23" s="26"/>
      <c r="D23" s="26">
        <v>9800</v>
      </c>
      <c r="E23" s="26">
        <v>9600</v>
      </c>
      <c r="F23" s="26"/>
      <c r="G23" s="26"/>
    </row>
    <row r="24" spans="1:7" s="6" customFormat="1" ht="56.25">
      <c r="A24" s="25" t="s">
        <v>86</v>
      </c>
      <c r="B24" s="26" t="s">
        <v>33</v>
      </c>
      <c r="C24" s="26"/>
      <c r="D24" s="26">
        <v>12000</v>
      </c>
      <c r="E24" s="26">
        <v>11800</v>
      </c>
      <c r="F24" s="26"/>
      <c r="G24" s="26"/>
    </row>
    <row r="25" spans="1:7" s="6" customFormat="1" ht="75">
      <c r="A25" s="25" t="s">
        <v>87</v>
      </c>
      <c r="B25" s="26" t="s">
        <v>33</v>
      </c>
      <c r="C25" s="26"/>
      <c r="D25" s="26">
        <v>18525</v>
      </c>
      <c r="E25" s="26">
        <v>17550</v>
      </c>
      <c r="F25" s="26"/>
      <c r="G25" s="26"/>
    </row>
    <row r="26" spans="1:7" s="6" customFormat="1" ht="37.5">
      <c r="A26" s="25" t="s">
        <v>88</v>
      </c>
      <c r="B26" s="26" t="s">
        <v>33</v>
      </c>
      <c r="C26" s="26"/>
      <c r="D26" s="26">
        <v>5400</v>
      </c>
      <c r="E26" s="26">
        <v>5300</v>
      </c>
      <c r="F26" s="26"/>
      <c r="G26" s="26"/>
    </row>
    <row r="27" spans="1:7" s="6" customFormat="1" ht="18.75">
      <c r="A27" s="27" t="s">
        <v>79</v>
      </c>
      <c r="B27" s="26" t="s">
        <v>33</v>
      </c>
      <c r="C27" s="26"/>
      <c r="D27" s="26">
        <v>43</v>
      </c>
      <c r="E27" s="26">
        <v>41</v>
      </c>
      <c r="F27" s="26"/>
      <c r="G27" s="26"/>
    </row>
    <row r="28" spans="1:7" s="6" customFormat="1" ht="131.25">
      <c r="A28" s="25" t="s">
        <v>89</v>
      </c>
      <c r="B28" s="26" t="s">
        <v>33</v>
      </c>
      <c r="C28" s="26"/>
      <c r="D28" s="26">
        <v>50</v>
      </c>
      <c r="E28" s="26">
        <v>60</v>
      </c>
      <c r="F28" s="26"/>
      <c r="G28" s="26"/>
    </row>
    <row r="29" spans="1:7" s="6" customFormat="1" ht="93.75">
      <c r="A29" s="25" t="s">
        <v>90</v>
      </c>
      <c r="B29" s="26" t="s">
        <v>108</v>
      </c>
      <c r="C29" s="26"/>
      <c r="D29" s="26">
        <v>2.3</v>
      </c>
      <c r="E29" s="26">
        <v>2.4</v>
      </c>
      <c r="F29" s="26">
        <v>2.6</v>
      </c>
      <c r="G29" s="26">
        <v>2.8</v>
      </c>
    </row>
    <row r="30" spans="1:7" s="6" customFormat="1" ht="206.25">
      <c r="A30" s="25" t="s">
        <v>91</v>
      </c>
      <c r="B30" s="26" t="s">
        <v>16</v>
      </c>
      <c r="C30" s="26"/>
      <c r="D30" s="26">
        <v>0.9</v>
      </c>
      <c r="E30" s="26">
        <v>0.8</v>
      </c>
      <c r="F30" s="26">
        <v>0.7</v>
      </c>
      <c r="G30" s="26">
        <v>0.6</v>
      </c>
    </row>
    <row r="31" spans="1:7" s="6" customFormat="1" ht="168.75">
      <c r="A31" s="25" t="s">
        <v>92</v>
      </c>
      <c r="B31" s="26" t="s">
        <v>16</v>
      </c>
      <c r="C31" s="26"/>
      <c r="D31" s="26">
        <v>120</v>
      </c>
      <c r="E31" s="26">
        <v>140</v>
      </c>
      <c r="F31" s="26">
        <v>160</v>
      </c>
      <c r="G31" s="26">
        <v>180</v>
      </c>
    </row>
    <row r="32" spans="1:7" s="6" customFormat="1" ht="225">
      <c r="A32" s="25" t="s">
        <v>93</v>
      </c>
      <c r="B32" s="26" t="s">
        <v>109</v>
      </c>
      <c r="C32" s="26"/>
      <c r="D32" s="26">
        <v>0</v>
      </c>
      <c r="E32" s="26">
        <v>0</v>
      </c>
      <c r="F32" s="26">
        <v>450</v>
      </c>
      <c r="G32" s="26">
        <v>450</v>
      </c>
    </row>
    <row r="33" spans="1:7" s="6" customFormat="1" ht="337.5">
      <c r="A33" s="25" t="s">
        <v>94</v>
      </c>
      <c r="B33" s="26" t="s">
        <v>16</v>
      </c>
      <c r="C33" s="26"/>
      <c r="D33" s="26">
        <v>32.5</v>
      </c>
      <c r="E33" s="26">
        <v>32.5</v>
      </c>
      <c r="F33" s="26">
        <v>32.5</v>
      </c>
      <c r="G33" s="26">
        <v>40.7</v>
      </c>
    </row>
    <row r="34" spans="1:7" s="6" customFormat="1" ht="93.75">
      <c r="A34" s="25" t="s">
        <v>95</v>
      </c>
      <c r="B34" s="26" t="s">
        <v>109</v>
      </c>
      <c r="C34" s="26"/>
      <c r="D34" s="26">
        <v>1321</v>
      </c>
      <c r="E34" s="26">
        <v>1321</v>
      </c>
      <c r="F34" s="26">
        <v>1321</v>
      </c>
      <c r="G34" s="26">
        <v>1321</v>
      </c>
    </row>
    <row r="35" spans="1:7" s="6" customFormat="1" ht="75">
      <c r="A35" s="25" t="s">
        <v>96</v>
      </c>
      <c r="B35" s="17" t="s">
        <v>114</v>
      </c>
      <c r="C35" s="26"/>
      <c r="D35" s="26" t="s">
        <v>110</v>
      </c>
      <c r="E35" s="26" t="s">
        <v>111</v>
      </c>
      <c r="F35" s="26" t="s">
        <v>112</v>
      </c>
      <c r="G35" s="26" t="s">
        <v>113</v>
      </c>
    </row>
    <row r="36" spans="1:7" s="6" customFormat="1" ht="168.75">
      <c r="A36" s="25" t="s">
        <v>97</v>
      </c>
      <c r="B36" s="26" t="s">
        <v>20</v>
      </c>
      <c r="C36" s="26"/>
      <c r="D36" s="26">
        <v>52500</v>
      </c>
      <c r="E36" s="26">
        <v>55000</v>
      </c>
      <c r="F36" s="26">
        <v>57000</v>
      </c>
      <c r="G36" s="26">
        <v>60000</v>
      </c>
    </row>
    <row r="37" spans="1:8" ht="112.5">
      <c r="A37" s="25" t="s">
        <v>80</v>
      </c>
      <c r="B37" s="26" t="s">
        <v>20</v>
      </c>
      <c r="C37" s="26"/>
      <c r="D37" s="26">
        <v>300</v>
      </c>
      <c r="E37" s="26">
        <v>300</v>
      </c>
      <c r="F37" s="26">
        <v>300</v>
      </c>
      <c r="G37" s="26">
        <v>300</v>
      </c>
      <c r="H37" s="6"/>
    </row>
    <row r="38" spans="1:8" ht="150">
      <c r="A38" s="25" t="s">
        <v>81</v>
      </c>
      <c r="B38" s="17" t="s">
        <v>115</v>
      </c>
      <c r="C38" s="26"/>
      <c r="D38" s="26">
        <v>16</v>
      </c>
      <c r="E38" s="26">
        <v>13</v>
      </c>
      <c r="F38" s="26">
        <v>14</v>
      </c>
      <c r="G38" s="26">
        <v>22</v>
      </c>
      <c r="H38" s="6"/>
    </row>
    <row r="39" spans="1:7" ht="131.25">
      <c r="A39" s="25" t="s">
        <v>98</v>
      </c>
      <c r="B39" s="26" t="s">
        <v>16</v>
      </c>
      <c r="C39" s="26"/>
      <c r="D39" s="26">
        <v>40.2</v>
      </c>
      <c r="E39" s="26">
        <v>50.4</v>
      </c>
      <c r="F39" s="26">
        <v>58.4</v>
      </c>
      <c r="G39" s="26">
        <v>69.4</v>
      </c>
    </row>
    <row r="40" spans="1:8" ht="112.5">
      <c r="A40" s="25" t="s">
        <v>99</v>
      </c>
      <c r="B40" s="26" t="s">
        <v>116</v>
      </c>
      <c r="C40" s="26"/>
      <c r="D40" s="17">
        <v>13.9</v>
      </c>
      <c r="E40" s="17">
        <v>13.2</v>
      </c>
      <c r="F40" s="17">
        <v>12.5</v>
      </c>
      <c r="G40" s="17"/>
      <c r="H40" s="11"/>
    </row>
    <row r="41" spans="1:7" ht="93.75">
      <c r="A41" s="25" t="s">
        <v>100</v>
      </c>
      <c r="B41" s="26" t="s">
        <v>33</v>
      </c>
      <c r="C41" s="26"/>
      <c r="D41" s="26">
        <v>518</v>
      </c>
      <c r="E41" s="26">
        <v>544</v>
      </c>
      <c r="F41" s="26">
        <v>571</v>
      </c>
      <c r="G41" s="26"/>
    </row>
    <row r="42" spans="1:7" ht="75">
      <c r="A42" s="25" t="s">
        <v>101</v>
      </c>
      <c r="B42" s="26" t="s">
        <v>117</v>
      </c>
      <c r="C42" s="26"/>
      <c r="D42" s="26">
        <v>2843</v>
      </c>
      <c r="E42" s="26">
        <v>2701</v>
      </c>
      <c r="F42" s="26">
        <v>2566</v>
      </c>
      <c r="G42" s="26"/>
    </row>
    <row r="43" spans="1:7" ht="93.75">
      <c r="A43" s="25" t="s">
        <v>102</v>
      </c>
      <c r="B43" s="26" t="s">
        <v>16</v>
      </c>
      <c r="C43" s="26"/>
      <c r="D43" s="26">
        <v>24</v>
      </c>
      <c r="E43" s="26">
        <v>23</v>
      </c>
      <c r="F43" s="26">
        <v>22</v>
      </c>
      <c r="G43" s="26">
        <v>21</v>
      </c>
    </row>
    <row r="44" spans="1:7" ht="75">
      <c r="A44" s="25" t="s">
        <v>104</v>
      </c>
      <c r="B44" s="17" t="s">
        <v>118</v>
      </c>
      <c r="C44" s="26"/>
      <c r="D44" s="26">
        <v>2.5</v>
      </c>
      <c r="E44" s="26">
        <v>3</v>
      </c>
      <c r="F44" s="26">
        <v>3.7</v>
      </c>
      <c r="G44" s="26">
        <v>4.3</v>
      </c>
    </row>
    <row r="45" spans="1:7" ht="112.5">
      <c r="A45" s="25" t="s">
        <v>103</v>
      </c>
      <c r="B45" s="26" t="s">
        <v>16</v>
      </c>
      <c r="C45" s="26"/>
      <c r="D45" s="26">
        <v>4.37</v>
      </c>
      <c r="E45" s="26"/>
      <c r="F45" s="26"/>
      <c r="G45" s="26"/>
    </row>
    <row r="46" spans="1:7" ht="206.25">
      <c r="A46" s="25" t="s">
        <v>105</v>
      </c>
      <c r="B46" s="26" t="s">
        <v>16</v>
      </c>
      <c r="C46" s="26"/>
      <c r="D46" s="26">
        <v>20</v>
      </c>
      <c r="E46" s="26"/>
      <c r="F46" s="26"/>
      <c r="G46" s="26"/>
    </row>
    <row r="47" spans="1:7" ht="131.25">
      <c r="A47" s="25" t="s">
        <v>106</v>
      </c>
      <c r="B47" s="26" t="s">
        <v>119</v>
      </c>
      <c r="C47" s="26"/>
      <c r="D47" s="26">
        <v>6027</v>
      </c>
      <c r="E47" s="26"/>
      <c r="F47" s="26"/>
      <c r="G47" s="26"/>
    </row>
    <row r="48" spans="1:7" ht="131.25">
      <c r="A48" s="25" t="s">
        <v>107</v>
      </c>
      <c r="B48" s="26" t="s">
        <v>120</v>
      </c>
      <c r="C48" s="26"/>
      <c r="D48" s="26">
        <v>54</v>
      </c>
      <c r="E48" s="26"/>
      <c r="F48" s="26"/>
      <c r="G48" s="26"/>
    </row>
    <row r="49" spans="1:7" ht="56.25">
      <c r="A49" s="25" t="s">
        <v>54</v>
      </c>
      <c r="B49" s="26"/>
      <c r="C49" s="26"/>
      <c r="D49" s="26">
        <f>SUM(D50)</f>
        <v>5365</v>
      </c>
      <c r="E49" s="26">
        <f>SUM(E50)</f>
        <v>5109</v>
      </c>
      <c r="F49" s="26">
        <f>SUM(F50)</f>
        <v>4415</v>
      </c>
      <c r="G49" s="26">
        <f>SUM(G50)</f>
        <v>3680</v>
      </c>
    </row>
    <row r="50" spans="1:7" ht="37.5">
      <c r="A50" s="25" t="s">
        <v>55</v>
      </c>
      <c r="B50" s="26"/>
      <c r="C50" s="26"/>
      <c r="D50" s="26">
        <f>700+4665</f>
        <v>5365</v>
      </c>
      <c r="E50" s="26">
        <f>700+4409</f>
        <v>5109</v>
      </c>
      <c r="F50" s="26">
        <v>4415</v>
      </c>
      <c r="G50" s="26">
        <v>3680</v>
      </c>
    </row>
    <row r="51" spans="1:7" ht="18.75">
      <c r="A51" s="25" t="s">
        <v>56</v>
      </c>
      <c r="B51" s="26"/>
      <c r="C51" s="26"/>
      <c r="D51" s="26"/>
      <c r="E51" s="26"/>
      <c r="F51" s="26"/>
      <c r="G51" s="26"/>
    </row>
    <row r="52" spans="1:7" ht="18.75">
      <c r="A52" s="25" t="s">
        <v>57</v>
      </c>
      <c r="B52" s="26"/>
      <c r="C52" s="26"/>
      <c r="D52" s="26"/>
      <c r="E52" s="26"/>
      <c r="F52" s="26"/>
      <c r="G52" s="26"/>
    </row>
    <row r="53" spans="1:7" ht="18.75">
      <c r="A53" s="25" t="s">
        <v>58</v>
      </c>
      <c r="B53" s="26"/>
      <c r="C53" s="26"/>
      <c r="D53" s="26"/>
      <c r="E53" s="26"/>
      <c r="F53" s="26"/>
      <c r="G53" s="26"/>
    </row>
    <row r="54" ht="18.75">
      <c r="A54" s="24"/>
    </row>
    <row r="55" ht="18.75">
      <c r="A55" s="24"/>
    </row>
    <row r="56" ht="18.75">
      <c r="A56" s="24"/>
    </row>
    <row r="57" ht="18.75">
      <c r="A57" s="24"/>
    </row>
    <row r="58" ht="18.75">
      <c r="A58" s="24"/>
    </row>
    <row r="59" ht="18.75">
      <c r="A59" s="24"/>
    </row>
    <row r="60" ht="18.75">
      <c r="A60" s="24"/>
    </row>
  </sheetData>
  <sheetProtection/>
  <mergeCells count="4">
    <mergeCell ref="C17:D17"/>
    <mergeCell ref="E17:G17"/>
    <mergeCell ref="A17:A19"/>
    <mergeCell ref="B17:B19"/>
  </mergeCells>
  <printOptions horizontalCentered="1"/>
  <pageMargins left="0" right="0" top="0" bottom="0" header="0" footer="0"/>
  <pageSetup horizontalDpi="180" verticalDpi="18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="60" zoomScaleNormal="60" zoomScalePageLayoutView="0" workbookViewId="0" topLeftCell="A1">
      <selection activeCell="G1" sqref="G1"/>
    </sheetView>
  </sheetViews>
  <sheetFormatPr defaultColWidth="8.8515625" defaultRowHeight="15"/>
  <cols>
    <col min="1" max="1" width="39.421875" style="21" customWidth="1"/>
    <col min="2" max="2" width="18.421875" style="1" customWidth="1"/>
    <col min="3" max="6" width="18.140625" style="1" customWidth="1"/>
    <col min="7" max="7" width="32.421875" style="1" customWidth="1"/>
    <col min="8" max="16384" width="8.8515625" style="1" customWidth="1"/>
  </cols>
  <sheetData>
    <row r="1" ht="18.75">
      <c r="G1" s="2" t="s">
        <v>74</v>
      </c>
    </row>
    <row r="2" ht="18.75">
      <c r="G2" s="2" t="s">
        <v>75</v>
      </c>
    </row>
    <row r="3" ht="18.75">
      <c r="G3" s="2" t="s">
        <v>76</v>
      </c>
    </row>
    <row r="4" ht="18.75">
      <c r="G4" s="2" t="s">
        <v>77</v>
      </c>
    </row>
    <row r="5" ht="18.75">
      <c r="G5" s="2" t="s">
        <v>78</v>
      </c>
    </row>
    <row r="6" ht="18.75">
      <c r="A6" s="21" t="s">
        <v>0</v>
      </c>
    </row>
    <row r="7" ht="18.75">
      <c r="A7" s="21" t="s">
        <v>1</v>
      </c>
    </row>
    <row r="9" ht="18.75">
      <c r="A9" s="21" t="s">
        <v>122</v>
      </c>
    </row>
    <row r="11" ht="18.75">
      <c r="A11" s="21" t="s">
        <v>13</v>
      </c>
    </row>
    <row r="13" ht="18.75">
      <c r="A13" s="21" t="s">
        <v>14</v>
      </c>
    </row>
    <row r="15" ht="18.75">
      <c r="A15" s="21" t="s">
        <v>2</v>
      </c>
    </row>
    <row r="17" spans="1:7" ht="17.25" customHeight="1">
      <c r="A17" s="29" t="s">
        <v>3</v>
      </c>
      <c r="B17" s="29" t="s">
        <v>4</v>
      </c>
      <c r="C17" s="28" t="s">
        <v>5</v>
      </c>
      <c r="D17" s="28"/>
      <c r="E17" s="28" t="s">
        <v>6</v>
      </c>
      <c r="F17" s="28"/>
      <c r="G17" s="28"/>
    </row>
    <row r="18" spans="1:7" ht="56.25">
      <c r="A18" s="30"/>
      <c r="B18" s="30"/>
      <c r="C18" s="9" t="s">
        <v>7</v>
      </c>
      <c r="D18" s="9" t="s">
        <v>8</v>
      </c>
      <c r="E18" s="9" t="s">
        <v>9</v>
      </c>
      <c r="F18" s="9" t="s">
        <v>11</v>
      </c>
      <c r="G18" s="9" t="s">
        <v>10</v>
      </c>
    </row>
    <row r="19" spans="1:7" ht="18.75">
      <c r="A19" s="31"/>
      <c r="B19" s="31"/>
      <c r="C19" s="3">
        <v>2010</v>
      </c>
      <c r="D19" s="3">
        <v>2011</v>
      </c>
      <c r="E19" s="3">
        <v>2012</v>
      </c>
      <c r="F19" s="3">
        <v>2013</v>
      </c>
      <c r="G19" s="3">
        <v>2014</v>
      </c>
    </row>
    <row r="20" spans="1:7" s="6" customFormat="1" ht="18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</row>
    <row r="21" spans="1:7" s="6" customFormat="1" ht="206.25">
      <c r="A21" s="4" t="s">
        <v>123</v>
      </c>
      <c r="B21" s="5" t="s">
        <v>33</v>
      </c>
      <c r="C21" s="5"/>
      <c r="D21" s="5">
        <v>96000</v>
      </c>
      <c r="E21" s="5">
        <v>9000</v>
      </c>
      <c r="F21" s="5"/>
      <c r="G21" s="5"/>
    </row>
    <row r="22" spans="1:7" s="6" customFormat="1" ht="56.25">
      <c r="A22" s="22" t="s">
        <v>84</v>
      </c>
      <c r="B22" s="5" t="s">
        <v>33</v>
      </c>
      <c r="C22" s="5"/>
      <c r="D22" s="5">
        <v>3300</v>
      </c>
      <c r="E22" s="5">
        <v>2900</v>
      </c>
      <c r="F22" s="5"/>
      <c r="G22" s="5"/>
    </row>
    <row r="23" spans="1:7" s="6" customFormat="1" ht="56.25">
      <c r="A23" s="22" t="s">
        <v>85</v>
      </c>
      <c r="B23" s="5" t="s">
        <v>33</v>
      </c>
      <c r="C23" s="5"/>
      <c r="D23" s="5">
        <v>9800</v>
      </c>
      <c r="E23" s="5">
        <v>9600</v>
      </c>
      <c r="F23" s="5"/>
      <c r="G23" s="5"/>
    </row>
    <row r="24" spans="1:7" s="6" customFormat="1" ht="56.25">
      <c r="A24" s="22" t="s">
        <v>86</v>
      </c>
      <c r="B24" s="5" t="s">
        <v>33</v>
      </c>
      <c r="C24" s="5"/>
      <c r="D24" s="5">
        <v>12000</v>
      </c>
      <c r="E24" s="5">
        <v>11800</v>
      </c>
      <c r="F24" s="5"/>
      <c r="G24" s="5"/>
    </row>
    <row r="25" spans="1:7" s="6" customFormat="1" ht="56.25">
      <c r="A25" s="22" t="s">
        <v>87</v>
      </c>
      <c r="B25" s="5" t="s">
        <v>33</v>
      </c>
      <c r="C25" s="5"/>
      <c r="D25" s="5">
        <v>18525</v>
      </c>
      <c r="E25" s="5">
        <v>17550</v>
      </c>
      <c r="F25" s="5"/>
      <c r="G25" s="5"/>
    </row>
    <row r="26" spans="1:7" s="6" customFormat="1" ht="37.5">
      <c r="A26" s="22" t="s">
        <v>88</v>
      </c>
      <c r="B26" s="5" t="s">
        <v>33</v>
      </c>
      <c r="C26" s="5"/>
      <c r="D26" s="5">
        <v>5400</v>
      </c>
      <c r="E26" s="5">
        <v>5300</v>
      </c>
      <c r="F26" s="5"/>
      <c r="G26" s="5"/>
    </row>
    <row r="27" spans="1:7" s="6" customFormat="1" ht="18.75">
      <c r="A27" s="23" t="s">
        <v>79</v>
      </c>
      <c r="B27" s="5" t="s">
        <v>33</v>
      </c>
      <c r="C27" s="5"/>
      <c r="D27" s="5">
        <v>43</v>
      </c>
      <c r="E27" s="5">
        <v>41</v>
      </c>
      <c r="F27" s="5"/>
      <c r="G27" s="5"/>
    </row>
    <row r="28" spans="1:7" s="6" customFormat="1" ht="112.5">
      <c r="A28" s="22" t="s">
        <v>89</v>
      </c>
      <c r="B28" s="5" t="s">
        <v>33</v>
      </c>
      <c r="C28" s="5"/>
      <c r="D28" s="5">
        <v>50</v>
      </c>
      <c r="E28" s="5">
        <v>60</v>
      </c>
      <c r="F28" s="5"/>
      <c r="G28" s="5"/>
    </row>
    <row r="29" spans="1:7" s="6" customFormat="1" ht="93.75">
      <c r="A29" s="22" t="s">
        <v>90</v>
      </c>
      <c r="B29" s="5" t="s">
        <v>108</v>
      </c>
      <c r="C29" s="5"/>
      <c r="D29" s="5">
        <v>2.3</v>
      </c>
      <c r="E29" s="5">
        <v>2.4</v>
      </c>
      <c r="F29" s="5">
        <v>2.6</v>
      </c>
      <c r="G29" s="5">
        <v>2.8</v>
      </c>
    </row>
    <row r="30" spans="1:7" s="6" customFormat="1" ht="206.25">
      <c r="A30" s="22" t="s">
        <v>91</v>
      </c>
      <c r="B30" s="5" t="s">
        <v>16</v>
      </c>
      <c r="C30" s="5"/>
      <c r="D30" s="5">
        <v>0.9</v>
      </c>
      <c r="E30" s="5">
        <v>0.8</v>
      </c>
      <c r="F30" s="5">
        <v>0.7</v>
      </c>
      <c r="G30" s="5">
        <v>0.6</v>
      </c>
    </row>
    <row r="31" spans="1:7" s="6" customFormat="1" ht="131.25">
      <c r="A31" s="22" t="s">
        <v>92</v>
      </c>
      <c r="B31" s="5" t="s">
        <v>16</v>
      </c>
      <c r="C31" s="5"/>
      <c r="D31" s="5">
        <v>120</v>
      </c>
      <c r="E31" s="5">
        <v>140</v>
      </c>
      <c r="F31" s="5">
        <v>160</v>
      </c>
      <c r="G31" s="5">
        <v>180</v>
      </c>
    </row>
    <row r="32" spans="1:7" s="6" customFormat="1" ht="206.25">
      <c r="A32" s="22" t="s">
        <v>93</v>
      </c>
      <c r="B32" s="5" t="s">
        <v>109</v>
      </c>
      <c r="C32" s="5"/>
      <c r="D32" s="5">
        <v>0</v>
      </c>
      <c r="E32" s="5">
        <v>0</v>
      </c>
      <c r="F32" s="5">
        <v>450</v>
      </c>
      <c r="G32" s="5">
        <v>450</v>
      </c>
    </row>
    <row r="33" spans="1:7" s="6" customFormat="1" ht="318.75">
      <c r="A33" s="22" t="s">
        <v>94</v>
      </c>
      <c r="B33" s="5" t="s">
        <v>16</v>
      </c>
      <c r="C33" s="5"/>
      <c r="D33" s="5">
        <v>32.5</v>
      </c>
      <c r="E33" s="5">
        <v>32.5</v>
      </c>
      <c r="F33" s="5">
        <v>32.5</v>
      </c>
      <c r="G33" s="5">
        <v>40.7</v>
      </c>
    </row>
    <row r="34" spans="1:7" s="6" customFormat="1" ht="93.75">
      <c r="A34" s="22" t="s">
        <v>95</v>
      </c>
      <c r="B34" s="5" t="s">
        <v>109</v>
      </c>
      <c r="C34" s="5"/>
      <c r="D34" s="5">
        <v>1321</v>
      </c>
      <c r="E34" s="5">
        <v>1321</v>
      </c>
      <c r="F34" s="5">
        <v>1321</v>
      </c>
      <c r="G34" s="5">
        <v>1321</v>
      </c>
    </row>
    <row r="35" spans="1:7" s="6" customFormat="1" ht="75">
      <c r="A35" s="22" t="s">
        <v>96</v>
      </c>
      <c r="B35" s="3" t="s">
        <v>114</v>
      </c>
      <c r="C35" s="5"/>
      <c r="D35" s="5" t="s">
        <v>110</v>
      </c>
      <c r="E35" s="5" t="s">
        <v>111</v>
      </c>
      <c r="F35" s="5" t="s">
        <v>112</v>
      </c>
      <c r="G35" s="5" t="s">
        <v>113</v>
      </c>
    </row>
    <row r="36" spans="1:7" s="6" customFormat="1" ht="150">
      <c r="A36" s="22" t="s">
        <v>97</v>
      </c>
      <c r="B36" s="5" t="s">
        <v>20</v>
      </c>
      <c r="C36" s="5"/>
      <c r="D36" s="5">
        <v>52500</v>
      </c>
      <c r="E36" s="5">
        <v>55000</v>
      </c>
      <c r="F36" s="5">
        <v>57000</v>
      </c>
      <c r="G36" s="5">
        <v>60000</v>
      </c>
    </row>
    <row r="37" spans="1:8" ht="112.5">
      <c r="A37" s="22" t="s">
        <v>80</v>
      </c>
      <c r="B37" s="5" t="s">
        <v>20</v>
      </c>
      <c r="C37" s="7"/>
      <c r="D37" s="5">
        <v>300</v>
      </c>
      <c r="E37" s="5">
        <v>300</v>
      </c>
      <c r="F37" s="5">
        <v>300</v>
      </c>
      <c r="G37" s="5">
        <v>300</v>
      </c>
      <c r="H37" s="6"/>
    </row>
    <row r="38" spans="1:8" ht="131.25">
      <c r="A38" s="22" t="s">
        <v>81</v>
      </c>
      <c r="B38" s="3" t="s">
        <v>115</v>
      </c>
      <c r="C38" s="7"/>
      <c r="D38" s="5">
        <v>16</v>
      </c>
      <c r="E38" s="5">
        <v>13</v>
      </c>
      <c r="F38" s="5">
        <v>14</v>
      </c>
      <c r="G38" s="5">
        <v>22</v>
      </c>
      <c r="H38" s="6"/>
    </row>
    <row r="39" spans="1:7" ht="131.25">
      <c r="A39" s="22" t="s">
        <v>98</v>
      </c>
      <c r="B39" s="5" t="s">
        <v>16</v>
      </c>
      <c r="C39" s="7"/>
      <c r="D39" s="5">
        <v>40.2</v>
      </c>
      <c r="E39" s="5">
        <v>50.4</v>
      </c>
      <c r="F39" s="5">
        <v>58.4</v>
      </c>
      <c r="G39" s="5">
        <v>69.4</v>
      </c>
    </row>
    <row r="40" spans="1:8" ht="93.75">
      <c r="A40" s="22" t="s">
        <v>99</v>
      </c>
      <c r="B40" s="5" t="s">
        <v>116</v>
      </c>
      <c r="C40" s="7"/>
      <c r="D40" s="4">
        <v>13.9</v>
      </c>
      <c r="E40" s="4">
        <v>13.2</v>
      </c>
      <c r="F40" s="4">
        <v>12.5</v>
      </c>
      <c r="G40" s="4"/>
      <c r="H40" s="11"/>
    </row>
    <row r="41" spans="1:7" ht="75">
      <c r="A41" s="22" t="s">
        <v>100</v>
      </c>
      <c r="B41" s="5" t="s">
        <v>33</v>
      </c>
      <c r="C41" s="7"/>
      <c r="D41" s="5">
        <v>518</v>
      </c>
      <c r="E41" s="5">
        <v>544</v>
      </c>
      <c r="F41" s="5">
        <v>571</v>
      </c>
      <c r="G41" s="7"/>
    </row>
    <row r="42" spans="1:7" ht="56.25">
      <c r="A42" s="22" t="s">
        <v>101</v>
      </c>
      <c r="B42" s="5" t="s">
        <v>117</v>
      </c>
      <c r="C42" s="7"/>
      <c r="D42" s="5">
        <v>2843</v>
      </c>
      <c r="E42" s="5">
        <v>2701</v>
      </c>
      <c r="F42" s="5">
        <v>2566</v>
      </c>
      <c r="G42" s="7"/>
    </row>
    <row r="43" spans="1:7" ht="93.75">
      <c r="A43" s="22" t="s">
        <v>102</v>
      </c>
      <c r="B43" s="5" t="s">
        <v>16</v>
      </c>
      <c r="C43" s="7"/>
      <c r="D43" s="5">
        <v>24</v>
      </c>
      <c r="E43" s="5">
        <v>23</v>
      </c>
      <c r="F43" s="5">
        <v>22</v>
      </c>
      <c r="G43" s="5">
        <v>21</v>
      </c>
    </row>
    <row r="44" spans="1:7" ht="75">
      <c r="A44" s="22" t="s">
        <v>104</v>
      </c>
      <c r="B44" s="3" t="s">
        <v>118</v>
      </c>
      <c r="C44" s="7"/>
      <c r="D44" s="5">
        <v>2.5</v>
      </c>
      <c r="E44" s="5">
        <v>3</v>
      </c>
      <c r="F44" s="5">
        <v>3.7</v>
      </c>
      <c r="G44" s="5">
        <v>4.3</v>
      </c>
    </row>
    <row r="45" spans="1:7" ht="112.5">
      <c r="A45" s="22" t="s">
        <v>103</v>
      </c>
      <c r="B45" s="5" t="s">
        <v>16</v>
      </c>
      <c r="C45" s="7"/>
      <c r="D45" s="5">
        <v>4.37</v>
      </c>
      <c r="E45" s="7"/>
      <c r="F45" s="7"/>
      <c r="G45" s="7"/>
    </row>
    <row r="46" spans="1:7" ht="187.5">
      <c r="A46" s="22" t="s">
        <v>105</v>
      </c>
      <c r="B46" s="5" t="s">
        <v>16</v>
      </c>
      <c r="C46" s="7"/>
      <c r="D46" s="5">
        <v>20</v>
      </c>
      <c r="E46" s="7"/>
      <c r="F46" s="7"/>
      <c r="G46" s="7"/>
    </row>
    <row r="47" spans="1:7" ht="131.25">
      <c r="A47" s="22" t="s">
        <v>106</v>
      </c>
      <c r="B47" s="5" t="s">
        <v>119</v>
      </c>
      <c r="C47" s="7"/>
      <c r="D47" s="5">
        <v>6027</v>
      </c>
      <c r="E47" s="7"/>
      <c r="F47" s="7"/>
      <c r="G47" s="7"/>
    </row>
    <row r="48" spans="1:7" ht="112.5">
      <c r="A48" s="22" t="s">
        <v>107</v>
      </c>
      <c r="B48" s="5" t="s">
        <v>120</v>
      </c>
      <c r="C48" s="7"/>
      <c r="D48" s="5">
        <v>54</v>
      </c>
      <c r="E48" s="7"/>
      <c r="F48" s="7"/>
      <c r="G48" s="7"/>
    </row>
    <row r="49" spans="1:7" ht="37.5">
      <c r="A49" s="22" t="s">
        <v>54</v>
      </c>
      <c r="B49" s="7"/>
      <c r="C49" s="7"/>
      <c r="D49" s="7">
        <f>SUM(D50)</f>
        <v>5365</v>
      </c>
      <c r="E49" s="7">
        <f>SUM(E50)</f>
        <v>5109</v>
      </c>
      <c r="F49" s="7">
        <f>SUM(F50)</f>
        <v>4415</v>
      </c>
      <c r="G49" s="7">
        <f>SUM(G50)</f>
        <v>3680</v>
      </c>
    </row>
    <row r="50" spans="1:7" ht="37.5">
      <c r="A50" s="22" t="s">
        <v>55</v>
      </c>
      <c r="B50" s="7"/>
      <c r="C50" s="7"/>
      <c r="D50" s="7">
        <f>700+4665</f>
        <v>5365</v>
      </c>
      <c r="E50" s="7">
        <f>700+4409</f>
        <v>5109</v>
      </c>
      <c r="F50" s="7">
        <v>4415</v>
      </c>
      <c r="G50" s="7">
        <v>3680</v>
      </c>
    </row>
    <row r="51" spans="1:7" ht="18.75">
      <c r="A51" s="22" t="s">
        <v>56</v>
      </c>
      <c r="B51" s="7"/>
      <c r="C51" s="7"/>
      <c r="D51" s="7"/>
      <c r="E51" s="7"/>
      <c r="F51" s="7"/>
      <c r="G51" s="7"/>
    </row>
    <row r="52" spans="1:7" ht="18.75">
      <c r="A52" s="22" t="s">
        <v>57</v>
      </c>
      <c r="B52" s="7"/>
      <c r="C52" s="7"/>
      <c r="D52" s="7"/>
      <c r="E52" s="7"/>
      <c r="F52" s="7"/>
      <c r="G52" s="7"/>
    </row>
    <row r="53" spans="1:7" ht="18.75">
      <c r="A53" s="22" t="s">
        <v>58</v>
      </c>
      <c r="B53" s="7"/>
      <c r="C53" s="7"/>
      <c r="D53" s="7"/>
      <c r="E53" s="7"/>
      <c r="F53" s="7"/>
      <c r="G53" s="7"/>
    </row>
    <row r="54" ht="18.75">
      <c r="A54" s="24"/>
    </row>
    <row r="55" ht="18.75">
      <c r="A55" s="24"/>
    </row>
    <row r="56" ht="18.75">
      <c r="A56" s="24"/>
    </row>
    <row r="57" ht="18.75">
      <c r="A57" s="24"/>
    </row>
    <row r="58" ht="18.75">
      <c r="A58" s="24"/>
    </row>
    <row r="59" ht="18.75">
      <c r="A59" s="24"/>
    </row>
    <row r="60" ht="18.75">
      <c r="A60" s="24"/>
    </row>
  </sheetData>
  <sheetProtection/>
  <mergeCells count="4">
    <mergeCell ref="C17:D17"/>
    <mergeCell ref="E17:G17"/>
    <mergeCell ref="A17:A19"/>
    <mergeCell ref="B17:B19"/>
  </mergeCells>
  <printOptions horizontalCentered="1"/>
  <pageMargins left="0" right="0" top="0" bottom="0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2011-11-01T07:06:46Z</cp:lastPrinted>
  <dcterms:created xsi:type="dcterms:W3CDTF">2006-09-28T05:33:49Z</dcterms:created>
  <dcterms:modified xsi:type="dcterms:W3CDTF">2011-11-14T10:24:26Z</dcterms:modified>
  <cp:category/>
  <cp:version/>
  <cp:contentType/>
  <cp:contentStatus/>
</cp:coreProperties>
</file>